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<sst xmlns="http://schemas.openxmlformats.org/spreadsheetml/2006/main" count="32" uniqueCount="32">
  <si>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</si>
  <si>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TCE070</t>
  </si>
  <si>
    <t xml:space="preserve">U</t>
  </si>
  <si>
    <t xml:space="preserve">Vase d'expansion.</t>
  </si>
  <si>
    <r>
      <rPr>
        <b/>
        <sz val="7.80"/>
        <color rgb="FF000000"/>
        <rFont val="Arial"/>
        <family val="2"/>
      </rPr>
      <t xml:space="preserve">Vase d'expansion fermé, modèle Logafix MAG "BUDERUS", capacité 80 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</si>
  <si>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</si>
  <si>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</si>
  <si>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</si>
  <si>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</si>
  <si>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</si>
  <si>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</si>
  <si>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mt38bur150rb</t>
  </si>
  <si>
    <t xml:space="preserve">Vase d'expansion fermé, modèle Logafix MAG "BUDERUS", capacité 80 l, pression maximale 6 bar, température maximale de travail de la membrane 70°C et pression à vide 1,5 bar.</t>
  </si>
  <si>
    <t xml:space="preserve">U</t>
  </si>
  <si>
    <t xml:space="preserve">mt38bur155</t>
  </si>
  <si>
    <t xml:space="preserve">Kit de connexion pour vase d'expansion Logafix, modèle AAS/Solar "BUDERUS".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</si>
  <si>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</si>
  <si>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</si>
  <si>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</si>
  <si>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</si>
  <si>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mo002</t>
  </si>
  <si>
    <t xml:space="preserve">Compagnon professionnel III/CP2 chauffagiste.</t>
  </si>
  <si>
    <t xml:space="preserve">h</t>
  </si>
  <si>
    <t xml:space="preserve">mo094</t>
  </si>
  <si>
    <t xml:space="preserve">Ouvrier professionnel II/OP chauffagiste.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</si>
  <si>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</si>
  <si>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</si>
  <si>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</si>
  <si>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</si>
  <si>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</si>
  <si>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4.307,70DA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</si>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</sst>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0.58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15023.720000</v>
      </c>
      <c r="H8" s="16">
        <f ca="1">ROUND(INDIRECT(ADDRESS(ROW()+(0), COLUMN()+(-3), 1))*INDIRECT(ADDRESS(ROW()+(0), COLUMN()+(-1), 1)), 2)</f>
        <v>15023.720000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6975.300000</v>
      </c>
      <c r="H9" s="20">
        <f ca="1">ROUND(INDIRECT(ADDRESS(ROW()+(0), COLUMN()+(-3), 1))*INDIRECT(ADDRESS(ROW()+(0), COLUMN()+(-1), 1)), 2)</f>
        <v>6975.300000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1277.120000</v>
      </c>
      <c r="H10" s="20">
        <f ca="1">ROUND(INDIRECT(ADDRESS(ROW()+(0), COLUMN()+(-3), 1))*INDIRECT(ADDRESS(ROW()+(0), COLUMN()+(-1), 1)), 2)</f>
        <v>1277.120000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1.286000</v>
      </c>
      <c r="F11" s="19" t="s">
        <v>22</v>
      </c>
      <c r="G11" s="20">
        <v>400.180000</v>
      </c>
      <c r="H11" s="20">
        <f ca="1">ROUND(INDIRECT(ADDRESS(ROW()+(0), COLUMN()+(-3), 1))*INDIRECT(ADDRESS(ROW()+(0), COLUMN()+(-1), 1)), 2)</f>
        <v>514.630000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1.286000</v>
      </c>
      <c r="F12" s="23" t="s">
        <v>25</v>
      </c>
      <c r="G12" s="24">
        <v>255.240000</v>
      </c>
      <c r="H12" s="24">
        <f ca="1">ROUND(INDIRECT(ADDRESS(ROW()+(0), COLUMN()+(-3), 1))*INDIRECT(ADDRESS(ROW()+(0), COLUMN()+(-1), 1)), 2)</f>
        <v>328.240000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24119.010000</v>
      </c>
      <c r="H13" s="16">
        <f ca="1">ROUND(INDIRECT(ADDRESS(ROW()+(0), COLUMN()+(-3), 1))*INDIRECT(ADDRESS(ROW()+(0), COLUMN()+(-1), 1))/100, 2)</f>
        <v>482.380000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24601.390000</v>
      </c>
      <c r="H14" s="24">
        <f ca="1">ROUND(INDIRECT(ADDRESS(ROW()+(0), COLUMN()+(-3), 1))*INDIRECT(ADDRESS(ROW()+(0), COLUMN()+(-1), 1))/100, 2)</f>
        <v>738.040000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25339.430000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