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<sst xmlns="http://schemas.openxmlformats.org/spreadsheetml/2006/main" count="30" uniqueCount="30">
  <si>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</si>
  <si>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TCE170</t>
  </si>
  <si>
    <t xml:space="preserve">U</t>
  </si>
  <si>
    <t xml:space="preserve">Ballon échangeur, pour production d'E.C.S. et chauffage.</t>
  </si>
  <si>
    <r>
      <rPr>
        <sz val="8.25"/>
        <color rgb="FF000000"/>
        <rFont val="Arial"/>
        <family val="2"/>
      </rPr>
      <t xml:space="preserve">Ballon échangeur combiné, pour production d'E.C.S. et d'eau pour chauffage, de 500 l de capacité, hauteur 1640 mm, diamètre 650 mm, avec échangeur de serpentin pour E.C.S. en acier inoxydable, tonneau pour chauffage avec serpentin, isolation thermique de 100 mm d'épaisseur en mousse molle de polyuréthane sans CFC avec enveloppe en polystyrène. Comprend les vannes d'isolement, les éléments de montage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</si>
  <si>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</si>
  <si>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</si>
  <si>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</si>
  <si>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</si>
  <si>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</si>
  <si>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</si>
  <si>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mt38csg400a</t>
  </si>
  <si>
    <t xml:space="preserve">Ballon échangeur combiné, pour production d'E.C.S. et d'eau pour chauffage, de 500 l de capacité, hauteur 1640 mm, diamètre 650 mm, avec échangeur de serpentin pour E.C.S. en acier inoxydable, tonneau pour chauffage avec serpentin, isolation thermique de 100 mm d'épaisseur en mousse molle de polyuréthane sans CFC avec enveloppe en polystyrène.</t>
  </si>
  <si>
    <t xml:space="preserve">U</t>
  </si>
  <si>
    <t xml:space="preserve">mt37sve010d</t>
  </si>
  <si>
    <t xml:space="preserve">Vanne à sphère en laiton nickelé à visser de 1".</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</si>
  <si>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</si>
  <si>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</si>
  <si>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</si>
  <si>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</si>
  <si>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</si>
  <si>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</si>
  <si>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</si>
  <si>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</si>
  <si>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</si>
  <si>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</si>
  <si>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</si>
  <si>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</si>
  <si>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116.963,60DA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</si>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</sst>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534650</v>
      </c>
      <c r="G9" s="13">
        <f ca="1">ROUND(INDIRECT(ADDRESS(ROW()+(0), COLUMN()+(-3), 1))*INDIRECT(ADDRESS(ROW()+(0), COLUMN()+(-1), 1)), 2)</f>
        <v>534650</v>
      </c>
    </row>
    <row r="10" spans="1:7" ht="13.50" thickBot="1" customHeight="1">
      <c r="A10" s="14" t="s">
        <v>14</v>
      </c>
      <c r="B10" s="14"/>
      <c r="C10" s="14" t="s">
        <v>15</v>
      </c>
      <c r="D10" s="15">
        <v>6</v>
      </c>
      <c r="E10" s="16" t="s">
        <v>16</v>
      </c>
      <c r="F10" s="17">
        <v>1473.07</v>
      </c>
      <c r="G10" s="17">
        <f ca="1">ROUND(INDIRECT(ADDRESS(ROW()+(0), COLUMN()+(-3), 1))*INDIRECT(ADDRESS(ROW()+(0), COLUMN()+(-1), 1)), 2)</f>
        <v>8838.42</v>
      </c>
    </row>
    <row r="11" spans="1:7" ht="13.50" thickBot="1" customHeight="1">
      <c r="A11" s="14" t="s">
        <v>17</v>
      </c>
      <c r="B11" s="14"/>
      <c r="C11" s="14" t="s">
        <v>18</v>
      </c>
      <c r="D11" s="15">
        <v>1</v>
      </c>
      <c r="E11" s="16" t="s">
        <v>19</v>
      </c>
      <c r="F11" s="17">
        <v>267.32</v>
      </c>
      <c r="G11" s="17">
        <f ca="1">ROUND(INDIRECT(ADDRESS(ROW()+(0), COLUMN()+(-3), 1))*INDIRECT(ADDRESS(ROW()+(0), COLUMN()+(-1), 1)), 2)</f>
        <v>267.32</v>
      </c>
    </row>
    <row r="12" spans="1:7" ht="13.50" thickBot="1" customHeight="1">
      <c r="A12" s="14" t="s">
        <v>20</v>
      </c>
      <c r="B12" s="14"/>
      <c r="C12" s="14" t="s">
        <v>21</v>
      </c>
      <c r="D12" s="15">
        <v>1.845</v>
      </c>
      <c r="E12" s="16" t="s">
        <v>22</v>
      </c>
      <c r="F12" s="17">
        <v>719.99</v>
      </c>
      <c r="G12" s="17">
        <f ca="1">ROUND(INDIRECT(ADDRESS(ROW()+(0), COLUMN()+(-3), 1))*INDIRECT(ADDRESS(ROW()+(0), COLUMN()+(-1), 1)), 2)</f>
        <v>1328.38</v>
      </c>
    </row>
    <row r="13" spans="1:7" ht="13.50" thickBot="1" customHeight="1">
      <c r="A13" s="14" t="s">
        <v>23</v>
      </c>
      <c r="B13" s="14"/>
      <c r="C13" s="18" t="s">
        <v>24</v>
      </c>
      <c r="D13" s="19">
        <v>1.845</v>
      </c>
      <c r="E13" s="20" t="s">
        <v>25</v>
      </c>
      <c r="F13" s="21">
        <v>522.78</v>
      </c>
      <c r="G13" s="21">
        <f ca="1">ROUND(INDIRECT(ADDRESS(ROW()+(0), COLUMN()+(-3), 1))*INDIRECT(ADDRESS(ROW()+(0), COLUMN()+(-1), 1)), 2)</f>
        <v>964.53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546049</v>
      </c>
      <c r="G14" s="24">
        <f ca="1">ROUND(INDIRECT(ADDRESS(ROW()+(0), COLUMN()+(-3), 1))*INDIRECT(ADDRESS(ROW()+(0), COLUMN()+(-1), 1))/100, 2)</f>
        <v>10921</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556970</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