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<sst xmlns="http://schemas.openxmlformats.org/spreadsheetml/2006/main" count="27" uniqueCount="27">
  <si>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</si>
  <si>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TEI180</t>
  </si>
  <si>
    <t xml:space="preserve">U</t>
  </si>
  <si>
    <t xml:space="preserve">Luminaire. Installation suspendue.</t>
  </si>
  <si>
    <r>
      <rPr>
        <sz val="8.25"/>
        <color rgb="FF000000"/>
        <rFont val="Arial"/>
        <family val="2"/>
      </rPr>
  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</si>
  <si>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</si>
  <si>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</si>
  <si>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</si>
  <si>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</si>
  <si>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</si>
  <si>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</si>
  <si>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mt34ode470ba</t>
  </si>
  <si>
    <t xml:space="preserve">Luminaire linéaire, de 1486x85x85 mm, pour 1 lampe fluorescente T5 de 49 W, avec corps de luminaire constitué de profilés en aluminium extrudé, finition thermo-émaillée de couleur grise RAL 9006; caches finaux; diffuseur opalin à transmittance élevée; réflecteur intérieur finition thermo-émaillée, de couleur blanche; protection IP20.</t>
  </si>
  <si>
    <t xml:space="preserve">U</t>
  </si>
  <si>
    <t xml:space="preserve">mt34tuf010f</t>
  </si>
  <si>
    <t xml:space="preserve">Tube fluorescent T5 de 49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</si>
  <si>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</si>
  <si>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</si>
  <si>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</si>
  <si>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</si>
  <si>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</si>
  <si>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</si>
  <si>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</si>
  <si>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</si>
  <si>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</si>
  <si>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20.119,40DA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</si>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</sst>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34165.7</v>
      </c>
      <c r="H9" s="13">
        <f ca="1">ROUND(INDIRECT(ADDRESS(ROW()+(0), COLUMN()+(-3), 1))*INDIRECT(ADDRESS(ROW()+(0), COLUMN()+(-1), 1)), 2)</f>
        <v>34165.7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1414.93</v>
      </c>
      <c r="H10" s="17">
        <f ca="1">ROUND(INDIRECT(ADDRESS(ROW()+(0), COLUMN()+(-3), 1))*INDIRECT(ADDRESS(ROW()+(0), COLUMN()+(-1), 1)), 2)</f>
        <v>1414.93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0.244</v>
      </c>
      <c r="F11" s="16" t="s">
        <v>19</v>
      </c>
      <c r="G11" s="17">
        <v>671.49</v>
      </c>
      <c r="H11" s="17">
        <f ca="1">ROUND(INDIRECT(ADDRESS(ROW()+(0), COLUMN()+(-3), 1))*INDIRECT(ADDRESS(ROW()+(0), COLUMN()+(-1), 1)), 2)</f>
        <v>163.84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0.244</v>
      </c>
      <c r="F12" s="20" t="s">
        <v>22</v>
      </c>
      <c r="G12" s="21">
        <v>487.62</v>
      </c>
      <c r="H12" s="21">
        <f ca="1">ROUND(INDIRECT(ADDRESS(ROW()+(0), COLUMN()+(-3), 1))*INDIRECT(ADDRESS(ROW()+(0), COLUMN()+(-1), 1)), 2)</f>
        <v>118.98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35863.5</v>
      </c>
      <c r="H13" s="24">
        <f ca="1">ROUND(INDIRECT(ADDRESS(ROW()+(0), COLUMN()+(-3), 1))*INDIRECT(ADDRESS(ROW()+(0), COLUMN()+(-1), 1))/100, 2)</f>
        <v>717.27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36580.7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