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<sst xmlns="http://schemas.openxmlformats.org/spreadsheetml/2006/main" count="29" uniqueCount="29">
  <si>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</si>
  <si>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TKE010</t>
  </si>
  <si>
    <t xml:space="preserve">U</t>
  </si>
  <si>
    <t xml:space="preserve">Escalier mécanique.</t>
  </si>
  <si>
    <r>
      <rPr>
        <b/>
        <sz val="7.80"/>
        <color rgb="FF000000"/>
        <rFont val="Arial"/>
        <family val="2"/>
      </rPr>
      <t xml:space="preserve">Escalier mécanique électrique, pour intérieur, de 35° d'inclinaison, pour franchir une hauteur de 5 m, avec une largeur utile de 1,1 m, balustrade de 1,0 m et 0,5 m/s de vitesse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</si>
  <si>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</si>
  <si>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</si>
  <si>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</si>
  <si>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</si>
  <si>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</si>
  <si>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</si>
  <si>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mt39emc010p</t>
  </si>
  <si>
    <t xml:space="preserve">Escalier mécanique électrique, pour intérieur, de 35° d'inclinaison, pour franchir une hauteur de 5 m, avec une largeur utile de 1,1 m, balustrade de 1,0 m et 0,5 m/s de vitesse.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</si>
  <si>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</si>
  <si>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</si>
  <si>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</si>
  <si>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</si>
  <si>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mo015</t>
  </si>
  <si>
    <t xml:space="preserve">Compagnon professionnel III/CP2 ascensoriste.</t>
  </si>
  <si>
    <t xml:space="preserve">h</t>
  </si>
  <si>
    <t xml:space="preserve">mo083</t>
  </si>
  <si>
    <t xml:space="preserve">Ouvrier professionnel II/OP ascensoriste.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</si>
  <si>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</si>
  <si>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</si>
  <si>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</si>
  <si>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</si>
  <si>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</si>
  <si>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10.678.964,34DA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</si>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</sst>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10.64" customWidth="1"/>
    <col min="3" max="3" width="51.00" customWidth="1"/>
    <col min="4" max="4" width="8.60" customWidth="1"/>
    <col min="5" max="5" width="5.83" customWidth="1"/>
    <col min="6" max="6" width="13.84" customWidth="1"/>
    <col min="7" max="7" width="2.19" customWidth="1"/>
    <col min="8" max="8" width="3.06" customWidth="1"/>
    <col min="9" max="9" width="5.25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15827007.620000</v>
      </c>
      <c r="G8" s="16"/>
      <c r="H8" s="16">
        <f ca="1">ROUND(INDIRECT(ADDRESS(ROW()+(0), COLUMN()+(-4), 1))*INDIRECT(ADDRESS(ROW()+(0), COLUMN()+(-2), 1)), 2)</f>
        <v>15827007.620000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2.500000</v>
      </c>
      <c r="E9" s="19" t="s">
        <v>16</v>
      </c>
      <c r="F9" s="20">
        <v>999.180000</v>
      </c>
      <c r="G9" s="20"/>
      <c r="H9" s="20">
        <f ca="1">ROUND(INDIRECT(ADDRESS(ROW()+(0), COLUMN()+(-4), 1))*INDIRECT(ADDRESS(ROW()+(0), COLUMN()+(-2), 1)), 2)</f>
        <v>2497.950000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71.099000</v>
      </c>
      <c r="E10" s="19" t="s">
        <v>19</v>
      </c>
      <c r="F10" s="20">
        <v>469.160000</v>
      </c>
      <c r="G10" s="20"/>
      <c r="H10" s="20">
        <f ca="1">ROUND(INDIRECT(ADDRESS(ROW()+(0), COLUMN()+(-4), 1))*INDIRECT(ADDRESS(ROW()+(0), COLUMN()+(-2), 1)), 2)</f>
        <v>33356.810000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71.099000</v>
      </c>
      <c r="E11" s="23" t="s">
        <v>22</v>
      </c>
      <c r="F11" s="24">
        <v>272.550000</v>
      </c>
      <c r="G11" s="24"/>
      <c r="H11" s="24">
        <f ca="1">ROUND(INDIRECT(ADDRESS(ROW()+(0), COLUMN()+(-4), 1))*INDIRECT(ADDRESS(ROW()+(0), COLUMN()+(-2), 1)), 2)</f>
        <v>19378.030000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15882240.410000</v>
      </c>
      <c r="G12" s="16"/>
      <c r="H12" s="16">
        <f ca="1">ROUND(INDIRECT(ADDRESS(ROW()+(0), COLUMN()+(-4), 1))*INDIRECT(ADDRESS(ROW()+(0), COLUMN()+(-2), 1))/100, 2)</f>
        <v>317644.810000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16199885.220000</v>
      </c>
      <c r="G13" s="24"/>
      <c r="H13" s="24">
        <f ca="1">ROUND(INDIRECT(ADDRESS(ROW()+(0), COLUMN()+(-4), 1))*INDIRECT(ADDRESS(ROW()+(0), COLUMN()+(-2), 1))/100, 2)</f>
        <v>485996.560000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16685881.780000</v>
      </c>
      <c r="I14" s="26"/>
      <c r="J14" s="26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