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<sst xmlns="http://schemas.openxmlformats.org/spreadsheetml/2006/main" count="27" uniqueCount="27">
  <si>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</si>
  <si>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TPI020</t>
  </si>
  <si>
    <t xml:space="preserve">m</t>
  </si>
  <si>
    <t xml:space="preserve">Tuyauterie pour installation en intérieur, encastrée dans la paroi verticale.</t>
  </si>
  <si>
    <r>
      <rPr>
        <sz val="8.25"/>
        <color rgb="FF000000"/>
        <rFont val="Arial"/>
        <family val="2"/>
      </rPr>
      <t xml:space="preserve">Tuyauterie pour installation intérieure, encastrée dans la paroi verticale, constituée de tube en polyéthylène réticulé (PE-Xa), série 5, de 16 mm de diamètre extérieur, PN=6 atm et 1,8 mm d'épaisseur, fourni en rouleaux. Comprend le matériel auxiliaire pour le montage et la fixation à l'ouvrage, les accessoires et les pièces spéciales.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</si>
  <si>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</si>
  <si>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</si>
  <si>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</si>
  <si>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</si>
  <si>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</si>
  <si>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</si>
  <si>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mt37tpu400a</t>
  </si>
  <si>
    <t xml:space="preserve">Matériel auxiliaire pour le montage et la fixation à l'ouvrage des tuyaux en polyéthylène réticulé (PE-Xa), série 5, de 16 mm de diamètre extérieur.</t>
  </si>
  <si>
    <t xml:space="preserve">U</t>
  </si>
  <si>
    <t xml:space="preserve">mt37tpu010ac</t>
  </si>
  <si>
    <t xml:space="preserve">Tube en polyéthylène réticulé (PE-Xa), série 5, de 16 mm de diamètre extérieur, PN=6 atm et 1,8 mm d'épaisseur, fourni en rouleaux, selon NF EN ISO 15875-2, avec le prix augmenté de 10%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</si>
  <si>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</si>
  <si>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</si>
  <si>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</si>
  <si>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</si>
  <si>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</si>
  <si>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</si>
  <si>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</si>
  <si>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</si>
  <si>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</si>
  <si>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13,47DA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</si>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</sst>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0.4</v>
      </c>
      <c r="E9" s="11" t="s">
        <v>13</v>
      </c>
      <c r="F9" s="13">
        <v>14.7</v>
      </c>
      <c r="G9" s="13">
        <f ca="1">ROUND(INDIRECT(ADDRESS(ROW()+(0), COLUMN()+(-3), 1))*INDIRECT(ADDRESS(ROW()+(0), COLUMN()+(-1), 1)), 2)</f>
        <v>5.88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323.3</v>
      </c>
      <c r="G10" s="17">
        <f ca="1">ROUND(INDIRECT(ADDRESS(ROW()+(0), COLUMN()+(-3), 1))*INDIRECT(ADDRESS(ROW()+(0), COLUMN()+(-1), 1)), 2)</f>
        <v>323.3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0.037</v>
      </c>
      <c r="E11" s="16" t="s">
        <v>19</v>
      </c>
      <c r="F11" s="17">
        <v>751.66</v>
      </c>
      <c r="G11" s="17">
        <f ca="1">ROUND(INDIRECT(ADDRESS(ROW()+(0), COLUMN()+(-3), 1))*INDIRECT(ADDRESS(ROW()+(0), COLUMN()+(-1), 1)), 2)</f>
        <v>27.81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0.037</v>
      </c>
      <c r="E12" s="20" t="s">
        <v>22</v>
      </c>
      <c r="F12" s="21">
        <v>545.7</v>
      </c>
      <c r="G12" s="21">
        <f ca="1">ROUND(INDIRECT(ADDRESS(ROW()+(0), COLUMN()+(-3), 1))*INDIRECT(ADDRESS(ROW()+(0), COLUMN()+(-1), 1)), 2)</f>
        <v>20.19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377.18</v>
      </c>
      <c r="G13" s="24">
        <f ca="1">ROUND(INDIRECT(ADDRESS(ROW()+(0), COLUMN()+(-3), 1))*INDIRECT(ADDRESS(ROW()+(0), COLUMN()+(-1), 1))/100, 2)</f>
        <v>7.54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384.72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