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<sst xmlns="http://schemas.openxmlformats.org/spreadsheetml/2006/main" count="29" uniqueCount="29">
  <si>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</si>
  <si>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TPZ020</t>
  </si>
  <si>
    <t xml:space="preserve">U</t>
  </si>
  <si>
    <t xml:space="preserve">Sprinkler.</t>
  </si>
  <si>
    <r>
      <rPr>
        <b/>
        <sz val="7.80"/>
        <color rgb="FF000000"/>
        <rFont val="Arial"/>
        <family val="2"/>
      </rPr>
      <t xml:space="preserve">Sprinkler automatique pendant, résidentiel, réponse rapide, avec ampoule fusible en verre fragile de 3 mm de diamètre et dissolution alcoolique de couleur rouge, rupture à 68°C, de 1/2" DN 15 mm de diamètre de filet, coefficient de décharge K de 70 (métrique), "UPONOR"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</si>
  <si>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</si>
  <si>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</si>
  <si>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</si>
  <si>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</si>
  <si>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</si>
  <si>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</si>
  <si>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mt41upo010b</t>
  </si>
  <si>
    <t xml:space="preserve">Sprinkler automatique pendant, résidentiel, réponse rapide, avec ampoule fusible en verre fragile de 3 mm de diamètre et dissolution alcoolique de couleur rouge, rupture à 68°C, de 1/2" DN 15 mm de diamètre de filet, coefficient de décharge K de 70 (métrique), "UPONOR".</t>
  </si>
  <si>
    <t xml:space="preserve">U</t>
  </si>
  <si>
    <t xml:space="preserve">mt37tpu530g</t>
  </si>
  <si>
    <t xml:space="preserve">Té avec sortie filetée femelle, en plastique (PPSU), de 25 mm x 1/2" x 25 mm, "UPONOR", système d'union Quick and Easy.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</si>
  <si>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</si>
  <si>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</si>
  <si>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</si>
  <si>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</si>
  <si>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mo100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</si>
  <si>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</si>
  <si>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</si>
  <si>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</si>
  <si>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</si>
  <si>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</si>
  <si>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</si>
  <si>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1.971,75DA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</si>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</sst>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07" customWidth="1"/>
    <col min="3" max="3" width="21.27" customWidth="1"/>
    <col min="4" max="4" width="26.37" customWidth="1"/>
    <col min="5" max="5" width="8.01" customWidth="1"/>
    <col min="6" max="6" width="7.87" customWidth="1"/>
    <col min="7" max="7" width="0.73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3393.100000</v>
      </c>
      <c r="J8" s="16"/>
      <c r="K8" s="16">
        <f ca="1">ROUND(INDIRECT(ADDRESS(ROW()+(0), COLUMN()+(-5), 1))*INDIRECT(ADDRESS(ROW()+(0), COLUMN()+(-2), 1)), 2)</f>
        <v>3393.100000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946.590000</v>
      </c>
      <c r="J9" s="20"/>
      <c r="K9" s="20">
        <f ca="1">ROUND(INDIRECT(ADDRESS(ROW()+(0), COLUMN()+(-5), 1))*INDIRECT(ADDRESS(ROW()+(0), COLUMN()+(-2), 1)), 2)</f>
        <v>946.590000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0.319000</v>
      </c>
      <c r="G10" s="18"/>
      <c r="H10" s="19" t="s">
        <v>19</v>
      </c>
      <c r="I10" s="20">
        <v>455.970000</v>
      </c>
      <c r="J10" s="20"/>
      <c r="K10" s="20">
        <f ca="1">ROUND(INDIRECT(ADDRESS(ROW()+(0), COLUMN()+(-5), 1))*INDIRECT(ADDRESS(ROW()+(0), COLUMN()+(-2), 1)), 2)</f>
        <v>145.450000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0.319000</v>
      </c>
      <c r="G11" s="22"/>
      <c r="H11" s="23" t="s">
        <v>22</v>
      </c>
      <c r="I11" s="24">
        <v>289.610000</v>
      </c>
      <c r="J11" s="24"/>
      <c r="K11" s="24">
        <f ca="1">ROUND(INDIRECT(ADDRESS(ROW()+(0), COLUMN()+(-5), 1))*INDIRECT(ADDRESS(ROW()+(0), COLUMN()+(-2), 1)), 2)</f>
        <v>92.390000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4577.530000</v>
      </c>
      <c r="J12" s="16"/>
      <c r="K12" s="16">
        <f ca="1">ROUND(INDIRECT(ADDRESS(ROW()+(0), COLUMN()+(-5), 1))*INDIRECT(ADDRESS(ROW()+(0), COLUMN()+(-2), 1))/100, 2)</f>
        <v>91.550000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4669.080000</v>
      </c>
      <c r="J13" s="24"/>
      <c r="K13" s="24">
        <f ca="1">ROUND(INDIRECT(ADDRESS(ROW()+(0), COLUMN()+(-5), 1))*INDIRECT(ADDRESS(ROW()+(0), COLUMN()+(-2), 1))/100, 2)</f>
        <v>140.070000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4809.150000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