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<sst xmlns="http://schemas.openxmlformats.org/spreadsheetml/2006/main" count="27" uniqueCount="27">
  <si>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</si>
  <si>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TVC120</t>
  </si>
  <si>
    <t xml:space="preserve">m</t>
  </si>
  <si>
    <t xml:space="preserve">Conduit semi-rigide en polyéthylène.</t>
  </si>
  <si>
    <r>
      <rPr>
        <sz val="8.25"/>
        <color rgb="FF000000"/>
        <rFont val="Arial"/>
        <family val="2"/>
      </rPr>
      <t xml:space="preserve">Conduit de ventilation, formé de tube semi-rigide, circulaire, multicouche, avec la surface extérieure annelée et la surface intérieure lisse, en polyéthylène haute densité (PEHD/HDPE), de couleur bleue, avec traitement antistatique, de 75 mm de diamètre extérieur. Comprend le matériel auxiliaire pour le montage et la fixation à l'ouvrage, les accessoires et les pièces spéciales.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</si>
  <si>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</si>
  <si>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</si>
  <si>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</si>
  <si>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</si>
  <si>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</si>
  <si>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</si>
  <si>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mt42ald111a</t>
  </si>
  <si>
    <t xml:space="preserve">Matériel auxiliaire pour le montage et la fixation à l'ouvrage des conduits semi-rigides, circulaires, multicouche, avec la surface extérieure annelée et la surface intérieure lisse, en polyéthylène haute densité (PEHD/HDPE), de 75 mm de diamètre extérieur.</t>
  </si>
  <si>
    <t xml:space="preserve">U</t>
  </si>
  <si>
    <t xml:space="preserve">mt42ald110ac</t>
  </si>
  <si>
    <t xml:space="preserve">Tube semi-rigide, circulaire, multicouche, avec la surface extérieure annelée et la surface intérieure lisse, en polyéthylène haute densité (PEHD/HDPE), de couleur bleue, avec traitement antistatique, de 75 mm de diamètre extérieur, fourni en rouleaux de 50 m de longueur, avec le prix augmenté de 10% pour cause d'accessoires et pièces spéciales.</t>
  </si>
  <si>
    <t xml:space="preserve">m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</si>
  <si>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</si>
  <si>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</si>
  <si>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</si>
  <si>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</si>
  <si>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</si>
  <si>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</si>
  <si>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</si>
  <si>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</si>
  <si>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162,54DA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</si>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</sst>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19" customWidth="1"/>
    <col min="4" max="4" width="77.52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61.38</v>
      </c>
      <c r="H9" s="13">
        <f ca="1">ROUND(INDIRECT(ADDRESS(ROW()+(0), COLUMN()+(-3), 1))*INDIRECT(ADDRESS(ROW()+(0), COLUMN()+(-1), 1)), 2)</f>
        <v>61.38</v>
      </c>
    </row>
    <row r="10" spans="1:8" ht="45.0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1350.46</v>
      </c>
      <c r="H10" s="17">
        <f ca="1">ROUND(INDIRECT(ADDRESS(ROW()+(0), COLUMN()+(-3), 1))*INDIRECT(ADDRESS(ROW()+(0), COLUMN()+(-1), 1)), 2)</f>
        <v>1350.46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0.103</v>
      </c>
      <c r="F11" s="16" t="s">
        <v>19</v>
      </c>
      <c r="G11" s="17">
        <v>751.66</v>
      </c>
      <c r="H11" s="17">
        <f ca="1">ROUND(INDIRECT(ADDRESS(ROW()+(0), COLUMN()+(-3), 1))*INDIRECT(ADDRESS(ROW()+(0), COLUMN()+(-1), 1)), 2)</f>
        <v>77.42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0.052</v>
      </c>
      <c r="F12" s="20" t="s">
        <v>22</v>
      </c>
      <c r="G12" s="21">
        <v>546.7</v>
      </c>
      <c r="H12" s="21">
        <f ca="1">ROUND(INDIRECT(ADDRESS(ROW()+(0), COLUMN()+(-3), 1))*INDIRECT(ADDRESS(ROW()+(0), COLUMN()+(-1), 1)), 2)</f>
        <v>28.43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1517.69</v>
      </c>
      <c r="H13" s="24">
        <f ca="1">ROUND(INDIRECT(ADDRESS(ROW()+(0), COLUMN()+(-3), 1))*INDIRECT(ADDRESS(ROW()+(0), COLUMN()+(-1), 1))/100, 2)</f>
        <v>30.35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1548.04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