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<sst xmlns="http://schemas.openxmlformats.org/spreadsheetml/2006/main" count="27" uniqueCount="27">
  <si>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</si>
  <si>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TVC170</t>
  </si>
  <si>
    <t xml:space="preserve">m</t>
  </si>
  <si>
    <t xml:space="preserve">Gaine souple en PVC/polyester.</t>
  </si>
  <si>
    <r>
      <rPr>
        <sz val="8.25"/>
        <color rgb="FF000000"/>
        <rFont val="Arial"/>
        <family val="2"/>
      </rPr>
      <t xml:space="preserve">Conduit de ventilation, formé de tube flexible en PVC, polyester et câble d'acier en spirale, de 125 mm de diamètre.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</si>
  <si>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</si>
  <si>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</si>
  <si>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</si>
  <si>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</si>
  <si>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</si>
  <si>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</si>
  <si>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mt42sfp420d</t>
  </si>
  <si>
    <t xml:space="preserve">Matériel auxiliaire pour le montage et la fixation à l'ouvrage des conduits flexibles en PVC/polyester, de 125 mm de diamètre.</t>
  </si>
  <si>
    <t xml:space="preserve">U</t>
  </si>
  <si>
    <t xml:space="preserve">mt42sfp020dc</t>
  </si>
  <si>
    <t xml:space="preserve">Tube flexible en PVC, polyester et câble d'acier en spirale, de 125 mm de diamètre, avec le prix augmenté de 10% pour cause d'accessoires et pièces spéciales.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</si>
  <si>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</si>
  <si>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</si>
  <si>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</si>
  <si>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</si>
  <si>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</si>
  <si>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</si>
  <si>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</si>
  <si>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</si>
  <si>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</si>
  <si>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261,57DA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</si>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</sst>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100.49</v>
      </c>
      <c r="H9" s="13">
        <f ca="1">ROUND(INDIRECT(ADDRESS(ROW()+(0), COLUMN()+(-3), 1))*INDIRECT(ADDRESS(ROW()+(0), COLUMN()+(-1), 1)), 2)</f>
        <v>100.49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2218.85</v>
      </c>
      <c r="H10" s="17">
        <f ca="1">ROUND(INDIRECT(ADDRESS(ROW()+(0), COLUMN()+(-3), 1))*INDIRECT(ADDRESS(ROW()+(0), COLUMN()+(-1), 1)), 2)</f>
        <v>2218.85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</v>
      </c>
      <c r="F11" s="16" t="s">
        <v>19</v>
      </c>
      <c r="G11" s="17">
        <v>751.66</v>
      </c>
      <c r="H11" s="17">
        <f ca="1">ROUND(INDIRECT(ADDRESS(ROW()+(0), COLUMN()+(-3), 1))*INDIRECT(ADDRESS(ROW()+(0), COLUMN()+(-1), 1)), 2)</f>
        <v>90.2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0.06</v>
      </c>
      <c r="F12" s="20" t="s">
        <v>22</v>
      </c>
      <c r="G12" s="21">
        <v>546.7</v>
      </c>
      <c r="H12" s="21">
        <f ca="1">ROUND(INDIRECT(ADDRESS(ROW()+(0), COLUMN()+(-3), 1))*INDIRECT(ADDRESS(ROW()+(0), COLUMN()+(-1), 1)), 2)</f>
        <v>32.8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2442.34</v>
      </c>
      <c r="H13" s="24">
        <f ca="1">ROUND(INDIRECT(ADDRESS(ROW()+(0), COLUMN()+(-3), 1))*INDIRECT(ADDRESS(ROW()+(0), COLUMN()+(-1), 1))/100, 2)</f>
        <v>48.85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2491.19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