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<sst xmlns="http://schemas.openxmlformats.org/spreadsheetml/2006/main" count="27" uniqueCount="27">
  <si>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</si>
  <si>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TVV030</t>
  </si>
  <si>
    <t xml:space="preserve">m</t>
  </si>
  <si>
    <t xml:space="preserve">Conduit d'extraction pour sortie des fumées, en acier galvanisé, pour cuisine.</t>
  </si>
  <si>
    <r>
      <rPr>
        <sz val="8.25"/>
        <color rgb="FF000000"/>
        <rFont val="Arial"/>
        <family val="2"/>
      </rPr>
      <t xml:space="preserve">Conduit d'extraction pour sortie des fumées, avec une arrivée par étage, pour cuisine, constitué de tube type shunt à paroi simple en acier galvanisé avec joint d'étanchéité, de 200 mm de diamètre intérieur et 0,4 mm d'épaisseur. Comprend les accessoires et le matériau auxiliaire pour le montage et la fixation à l'ouvrage.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</si>
  <si>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</si>
  <si>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</si>
  <si>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</si>
  <si>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</si>
  <si>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</si>
  <si>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</si>
  <si>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mt42din051a</t>
  </si>
  <si>
    <t xml:space="preserve">Matériau auxiliaire pour montage et fixation à l'ouvrage des tubes à paroi simple en acier galvanisé avec joint d'étanchéité, de 200 mm de diamètre intérieur.</t>
  </si>
  <si>
    <t xml:space="preserve">U</t>
  </si>
  <si>
    <t xml:space="preserve">mt42din050ap</t>
  </si>
  <si>
    <t xml:space="preserve">Tube type shunt à paroi simple en acier galvanisé avec joint d'étanchéité, de 200 mm de diamètre intérieur et 0,4 mm d'épaisseur, avec le prix augmenté de 75% pour cause d'accessoires.</t>
  </si>
  <si>
    <t xml:space="preserve">m</t>
  </si>
  <si>
    <t xml:space="preserve">mo013</t>
  </si>
  <si>
    <t xml:space="preserve">Compagnon professionnel III/CP2 monteur de conduits métalliques.</t>
  </si>
  <si>
    <t xml:space="preserve">h</t>
  </si>
  <si>
    <t xml:space="preserve">mo084</t>
  </si>
  <si>
    <t xml:space="preserve">Ouvrier professionnel II/OP monteur de conduits métalliques.</t>
  </si>
  <si>
    <t xml:space="preserve">h</t>
  </si>
  <si>
    <t xml:space="preserve">Frais de chantier des unités d'ouvrage</t>
  </si>
  <si>
    <t xml:space="preserve">%</t>
  </si>
  <si>
    <t xml:space="preserve">Coût d'entretien décennal: 1.911,34DA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</si>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</sst>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422.91</v>
      </c>
      <c r="H9" s="13">
        <f ca="1">ROUND(INDIRECT(ADDRESS(ROW()+(0), COLUMN()+(-3), 1))*INDIRECT(ADDRESS(ROW()+(0), COLUMN()+(-1), 1)), 2)</f>
        <v>422.91</v>
      </c>
    </row>
    <row r="10" spans="1:8" ht="34.50" thickBot="1" customHeight="1">
      <c r="A10" s="14" t="s">
        <v>14</v>
      </c>
      <c r="B10" s="14"/>
      <c r="C10" s="14" t="s">
        <v>15</v>
      </c>
      <c r="D10" s="14"/>
      <c r="E10" s="15">
        <v>1</v>
      </c>
      <c r="F10" s="16" t="s">
        <v>16</v>
      </c>
      <c r="G10" s="17">
        <v>12335</v>
      </c>
      <c r="H10" s="17">
        <f ca="1">ROUND(INDIRECT(ADDRESS(ROW()+(0), COLUMN()+(-3), 1))*INDIRECT(ADDRESS(ROW()+(0), COLUMN()+(-1), 1)), 2)</f>
        <v>12335</v>
      </c>
    </row>
    <row r="11" spans="1:8" ht="13.50" thickBot="1" customHeight="1">
      <c r="A11" s="14" t="s">
        <v>17</v>
      </c>
      <c r="B11" s="14"/>
      <c r="C11" s="14" t="s">
        <v>18</v>
      </c>
      <c r="D11" s="14"/>
      <c r="E11" s="15">
        <v>0.504</v>
      </c>
      <c r="F11" s="16" t="s">
        <v>19</v>
      </c>
      <c r="G11" s="17">
        <v>719.99</v>
      </c>
      <c r="H11" s="17">
        <f ca="1">ROUND(INDIRECT(ADDRESS(ROW()+(0), COLUMN()+(-3), 1))*INDIRECT(ADDRESS(ROW()+(0), COLUMN()+(-1), 1)), 2)</f>
        <v>362.87</v>
      </c>
    </row>
    <row r="12" spans="1:8" ht="13.50" thickBot="1" customHeight="1">
      <c r="A12" s="14" t="s">
        <v>20</v>
      </c>
      <c r="B12" s="14"/>
      <c r="C12" s="18" t="s">
        <v>21</v>
      </c>
      <c r="D12" s="18"/>
      <c r="E12" s="19">
        <v>0.504</v>
      </c>
      <c r="F12" s="20" t="s">
        <v>22</v>
      </c>
      <c r="G12" s="21">
        <v>523.78</v>
      </c>
      <c r="H12" s="21">
        <f ca="1">ROUND(INDIRECT(ADDRESS(ROW()+(0), COLUMN()+(-3), 1))*INDIRECT(ADDRESS(ROW()+(0), COLUMN()+(-1), 1)), 2)</f>
        <v>263.99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13384.8</v>
      </c>
      <c r="H13" s="24">
        <f ca="1">ROUND(INDIRECT(ADDRESS(ROW()+(0), COLUMN()+(-3), 1))*INDIRECT(ADDRESS(ROW()+(0), COLUMN()+(-1), 1))/100, 2)</f>
        <v>267.7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13652.5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